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5445" activeTab="0"/>
  </bookViews>
  <sheets>
    <sheet name="Результаты+очки в серии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<sst xmlns="http://schemas.openxmlformats.org/spreadsheetml/2006/main" count="62" uniqueCount="50">
  <si>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Водій</t>
  </si>
  <si>
    <t>ДС.28.0141.13</t>
  </si>
  <si>
    <t>Ліпський Сергій</t>
  </si>
  <si>
    <t>Говоров Андрій</t>
  </si>
  <si>
    <t>ДС.28.0125.13</t>
  </si>
  <si>
    <t>Лук`янов Микита</t>
  </si>
  <si>
    <t>ДС.2801.49.13</t>
  </si>
  <si>
    <t>Корчевський Руслан</t>
  </si>
  <si>
    <t>ДС.28.01.83.13</t>
  </si>
  <si>
    <t>Яценко Андрій</t>
  </si>
  <si>
    <t>ДС.28.0140.13</t>
  </si>
  <si>
    <t>Мурін Олексій</t>
  </si>
  <si>
    <t>ДС.15.0093.13</t>
  </si>
  <si>
    <t>Волков Микола</t>
  </si>
  <si>
    <t>ДС.15.0100.13</t>
  </si>
  <si>
    <t>Бундев Сергій</t>
  </si>
  <si>
    <t>ДС.28.0167.13</t>
  </si>
  <si>
    <t>Мурчин Марат</t>
  </si>
  <si>
    <t>ДС.28.0157.13</t>
  </si>
  <si>
    <t>Блиндюк Роман</t>
  </si>
  <si>
    <t>ДС.20.0320.13</t>
  </si>
  <si>
    <t>Шерстюк Максим</t>
  </si>
  <si>
    <t>ДС.28.0170.13</t>
  </si>
  <si>
    <t>Рувинов Павел</t>
  </si>
  <si>
    <t>ДС.28.163.13</t>
  </si>
  <si>
    <t>Гончарук Дмитро</t>
  </si>
  <si>
    <t>ДС.28.0151.13</t>
  </si>
  <si>
    <t>Лисичонок Денис</t>
  </si>
  <si>
    <t>ДС.28.0147.13</t>
  </si>
  <si>
    <t>ДС.28.0164.13</t>
  </si>
  <si>
    <t>Губанов Сергій</t>
  </si>
  <si>
    <t>ДС.28.0156.13</t>
  </si>
  <si>
    <t xml:space="preserve">Лютий Віталій </t>
  </si>
  <si>
    <t>Лискун</t>
  </si>
  <si>
    <t>Ищенко</t>
  </si>
  <si>
    <t>Симонян</t>
  </si>
  <si>
    <t>Сумма</t>
  </si>
  <si>
    <t>Ліцензія №</t>
  </si>
  <si>
    <t>Оцінки суддів</t>
  </si>
  <si>
    <t>схід</t>
  </si>
  <si>
    <t>средня</t>
  </si>
  <si>
    <t xml:space="preserve">Директор змагання ___________Іщенко Костянтин  (ліц.№ОА.20.0209.13)      </t>
  </si>
  <si>
    <t>Головний секретар змагання ____________ Іщенко Вікторія  (ліц. №ОА.15.0102.13)</t>
  </si>
  <si>
    <t>Офіційна остаточна класифікація змагання</t>
  </si>
  <si>
    <t>Місце на змаганні</t>
  </si>
  <si>
    <t>Бали у серії</t>
  </si>
  <si>
    <t xml:space="preserve"> за місце у кваліфікації</t>
  </si>
  <si>
    <t xml:space="preserve"> за місце у "ТОР"</t>
  </si>
  <si>
    <t>#</t>
  </si>
  <si>
    <t>Стар-товий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</si>
</sst>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24" borderId="0" xfId="0" applyNumberFormat="1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49" fontId="0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4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447675</xdr:colOff>
      <xdr:row>1</xdr:row>
      <xdr:rowOff>590550</xdr:rowOff>
    </xdr:to>
    <xdr:pic>
      <xdr:nvPicPr>
        <xdr:cNvPr id="1" name="Picture 1" descr="шапка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151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K26" sqref="K26"/>
    </sheetView>
  </sheetViews>
  <sheetFormatPr defaultColWidth="9.00390625" defaultRowHeight="12.75"/>
  <cols>
    <col min="1" max="1" width="9.125" style="11" customWidth="1"/>
    <col min="3" max="3" width="22.75390625" style="0" customWidth="1"/>
    <col min="4" max="4" width="16.75390625" style="0" customWidth="1"/>
    <col min="5" max="8" width="0" style="0" hidden="1" customWidth="1"/>
    <col min="9" max="9" width="18.875" style="10" hidden="1" customWidth="1"/>
    <col min="10" max="10" width="13.00390625" style="0" customWidth="1"/>
    <col min="11" max="11" width="11.625" style="0" customWidth="1"/>
    <col min="12" max="12" width="10.125" style="0" customWidth="1"/>
  </cols>
  <sheetData>
    <row r="1" ht="80.25" customHeight="1"/>
    <row r="2" spans="2:4" ht="80.25" customHeight="1">
      <c r="B2" s="9" t="s">
        <v>43</v>
      </c>
      <c r="C2" s="9"/>
      <c r="D2" s="9"/>
    </row>
    <row r="3" spans="1:12" ht="16.5" customHeight="1">
      <c r="A3" s="14"/>
      <c r="B3" s="17"/>
      <c r="C3" s="17"/>
      <c r="D3" s="17"/>
      <c r="E3" s="23" t="s">
        <v>38</v>
      </c>
      <c r="F3" s="23"/>
      <c r="G3" s="23"/>
      <c r="H3" s="17"/>
      <c r="I3" s="16"/>
      <c r="J3" s="27" t="s">
        <v>45</v>
      </c>
      <c r="K3" s="28"/>
      <c r="L3" s="29"/>
    </row>
    <row r="4" spans="1:12" s="9" customFormat="1" ht="38.25">
      <c r="A4" s="15" t="s">
        <v>44</v>
      </c>
      <c r="B4" s="15" t="s">
        <v>49</v>
      </c>
      <c r="C4" s="14" t="s">
        <v>0</v>
      </c>
      <c r="D4" s="14" t="s">
        <v>37</v>
      </c>
      <c r="E4" s="14" t="s">
        <v>33</v>
      </c>
      <c r="F4" s="14" t="s">
        <v>34</v>
      </c>
      <c r="G4" s="14" t="s">
        <v>35</v>
      </c>
      <c r="H4" s="14" t="s">
        <v>36</v>
      </c>
      <c r="I4" s="16" t="s">
        <v>40</v>
      </c>
      <c r="J4" s="15" t="s">
        <v>46</v>
      </c>
      <c r="K4" s="15" t="s">
        <v>47</v>
      </c>
      <c r="L4" s="14" t="s">
        <v>36</v>
      </c>
    </row>
    <row r="5" spans="1:12" ht="15.75" customHeight="1">
      <c r="A5" s="14">
        <v>1</v>
      </c>
      <c r="B5" s="7">
        <v>8</v>
      </c>
      <c r="C5" s="8" t="s">
        <v>27</v>
      </c>
      <c r="D5" s="7" t="s">
        <v>28</v>
      </c>
      <c r="E5" s="17">
        <v>97</v>
      </c>
      <c r="F5" s="17">
        <v>95</v>
      </c>
      <c r="G5" s="17">
        <v>92</v>
      </c>
      <c r="H5" s="17">
        <f aca="true" t="shared" si="0" ref="H5:H20">E5+F5+G5</f>
        <v>284</v>
      </c>
      <c r="I5" s="18">
        <f aca="true" t="shared" si="1" ref="I5:I20">H5/3</f>
        <v>94.66666666666667</v>
      </c>
      <c r="J5" s="19">
        <v>25</v>
      </c>
      <c r="K5" s="19">
        <v>200</v>
      </c>
      <c r="L5" s="14">
        <f aca="true" t="shared" si="2" ref="L5:L18">K5+J5</f>
        <v>225</v>
      </c>
    </row>
    <row r="6" spans="1:12" ht="15.75" customHeight="1">
      <c r="A6" s="14">
        <v>2</v>
      </c>
      <c r="B6" s="7">
        <v>28</v>
      </c>
      <c r="C6" s="8" t="s">
        <v>21</v>
      </c>
      <c r="D6" s="7" t="s">
        <v>22</v>
      </c>
      <c r="E6" s="17">
        <v>78</v>
      </c>
      <c r="F6" s="17">
        <v>85</v>
      </c>
      <c r="G6" s="17">
        <v>84</v>
      </c>
      <c r="H6" s="17">
        <f t="shared" si="0"/>
        <v>247</v>
      </c>
      <c r="I6" s="18">
        <f t="shared" si="1"/>
        <v>82.33333333333333</v>
      </c>
      <c r="J6" s="19">
        <v>12</v>
      </c>
      <c r="K6" s="19">
        <v>180</v>
      </c>
      <c r="L6" s="14">
        <f t="shared" si="2"/>
        <v>192</v>
      </c>
    </row>
    <row r="7" spans="1:12" ht="15.75" customHeight="1">
      <c r="A7" s="14">
        <v>3</v>
      </c>
      <c r="B7" s="7">
        <v>665</v>
      </c>
      <c r="C7" s="8" t="s">
        <v>5</v>
      </c>
      <c r="D7" s="7" t="s">
        <v>6</v>
      </c>
      <c r="E7" s="17">
        <v>90</v>
      </c>
      <c r="F7" s="17">
        <v>90</v>
      </c>
      <c r="G7" s="17">
        <v>82</v>
      </c>
      <c r="H7" s="17">
        <f t="shared" si="0"/>
        <v>262</v>
      </c>
      <c r="I7" s="18">
        <f t="shared" si="1"/>
        <v>87.33333333333333</v>
      </c>
      <c r="J7" s="19">
        <v>19</v>
      </c>
      <c r="K7" s="19">
        <v>160</v>
      </c>
      <c r="L7" s="14">
        <f t="shared" si="2"/>
        <v>179</v>
      </c>
    </row>
    <row r="8" spans="1:12" ht="15.75" customHeight="1">
      <c r="A8" s="14" t="s">
        <v>48</v>
      </c>
      <c r="B8" s="7">
        <v>24</v>
      </c>
      <c r="C8" s="8" t="s">
        <v>2</v>
      </c>
      <c r="D8" s="7" t="s">
        <v>1</v>
      </c>
      <c r="E8" s="17">
        <v>80</v>
      </c>
      <c r="F8" s="17">
        <v>87</v>
      </c>
      <c r="G8" s="17">
        <v>73</v>
      </c>
      <c r="H8" s="17">
        <f t="shared" si="0"/>
        <v>240</v>
      </c>
      <c r="I8" s="18">
        <f t="shared" si="1"/>
        <v>80</v>
      </c>
      <c r="J8" s="19">
        <v>9</v>
      </c>
      <c r="K8" s="19">
        <v>140</v>
      </c>
      <c r="L8" s="14">
        <f t="shared" si="2"/>
        <v>149</v>
      </c>
    </row>
    <row r="9" spans="1:12" ht="15.75" customHeight="1">
      <c r="A9" s="14" t="s">
        <v>48</v>
      </c>
      <c r="B9" s="7">
        <v>21</v>
      </c>
      <c r="C9" s="8" t="s">
        <v>32</v>
      </c>
      <c r="D9" s="7" t="s">
        <v>29</v>
      </c>
      <c r="E9" s="17">
        <v>95</v>
      </c>
      <c r="F9" s="17">
        <v>98</v>
      </c>
      <c r="G9" s="17">
        <v>89</v>
      </c>
      <c r="H9" s="17">
        <f t="shared" si="0"/>
        <v>282</v>
      </c>
      <c r="I9" s="18">
        <f t="shared" si="1"/>
        <v>94</v>
      </c>
      <c r="J9" s="19">
        <v>21</v>
      </c>
      <c r="K9" s="19">
        <v>110</v>
      </c>
      <c r="L9" s="14">
        <f t="shared" si="2"/>
        <v>131</v>
      </c>
    </row>
    <row r="10" spans="1:12" ht="15.75" customHeight="1">
      <c r="A10" s="14" t="s">
        <v>48</v>
      </c>
      <c r="B10" s="7">
        <v>39</v>
      </c>
      <c r="C10" s="8" t="s">
        <v>9</v>
      </c>
      <c r="D10" s="7" t="s">
        <v>10</v>
      </c>
      <c r="E10" s="17">
        <v>80</v>
      </c>
      <c r="F10" s="17">
        <v>92</v>
      </c>
      <c r="G10" s="17">
        <v>79</v>
      </c>
      <c r="H10" s="17">
        <f t="shared" si="0"/>
        <v>251</v>
      </c>
      <c r="I10" s="18">
        <f t="shared" si="1"/>
        <v>83.66666666666667</v>
      </c>
      <c r="J10" s="19">
        <v>12</v>
      </c>
      <c r="K10" s="19">
        <v>110</v>
      </c>
      <c r="L10" s="14">
        <f t="shared" si="2"/>
        <v>122</v>
      </c>
    </row>
    <row r="11" spans="1:12" ht="15.75" customHeight="1">
      <c r="A11" s="14" t="s">
        <v>48</v>
      </c>
      <c r="B11" s="7">
        <v>10</v>
      </c>
      <c r="C11" s="8" t="s">
        <v>19</v>
      </c>
      <c r="D11" s="7" t="s">
        <v>20</v>
      </c>
      <c r="E11" s="17">
        <v>65</v>
      </c>
      <c r="F11" s="17">
        <v>87</v>
      </c>
      <c r="G11" s="17">
        <v>77</v>
      </c>
      <c r="H11" s="17">
        <f t="shared" si="0"/>
        <v>229</v>
      </c>
      <c r="I11" s="18">
        <f t="shared" si="1"/>
        <v>76.33333333333333</v>
      </c>
      <c r="J11" s="19">
        <v>6</v>
      </c>
      <c r="K11" s="19">
        <v>110</v>
      </c>
      <c r="L11" s="14">
        <f t="shared" si="2"/>
        <v>116</v>
      </c>
    </row>
    <row r="12" spans="1:12" ht="15.75" customHeight="1">
      <c r="A12" s="14" t="s">
        <v>48</v>
      </c>
      <c r="B12" s="7">
        <v>73</v>
      </c>
      <c r="C12" s="8" t="s">
        <v>7</v>
      </c>
      <c r="D12" s="7" t="s">
        <v>8</v>
      </c>
      <c r="E12" s="17">
        <v>50</v>
      </c>
      <c r="F12" s="17">
        <v>70</v>
      </c>
      <c r="G12" s="17">
        <v>70</v>
      </c>
      <c r="H12" s="17">
        <f t="shared" si="0"/>
        <v>190</v>
      </c>
      <c r="I12" s="18">
        <f t="shared" si="1"/>
        <v>63.333333333333336</v>
      </c>
      <c r="J12" s="19">
        <v>4</v>
      </c>
      <c r="K12" s="19">
        <v>110</v>
      </c>
      <c r="L12" s="14">
        <f t="shared" si="2"/>
        <v>114</v>
      </c>
    </row>
    <row r="13" spans="1:12" ht="15.75" customHeight="1">
      <c r="A13" s="14" t="s">
        <v>48</v>
      </c>
      <c r="B13" s="7">
        <v>11</v>
      </c>
      <c r="C13" s="8" t="s">
        <v>3</v>
      </c>
      <c r="D13" s="7" t="s">
        <v>4</v>
      </c>
      <c r="E13" s="17">
        <v>90</v>
      </c>
      <c r="F13" s="17">
        <v>89</v>
      </c>
      <c r="G13" s="17">
        <v>82</v>
      </c>
      <c r="H13" s="17">
        <f t="shared" si="0"/>
        <v>261</v>
      </c>
      <c r="I13" s="18">
        <f t="shared" si="1"/>
        <v>87</v>
      </c>
      <c r="J13" s="19">
        <v>17</v>
      </c>
      <c r="K13" s="19">
        <v>80</v>
      </c>
      <c r="L13" s="14">
        <f t="shared" si="2"/>
        <v>97</v>
      </c>
    </row>
    <row r="14" spans="1:12" ht="15.75" customHeight="1">
      <c r="A14" s="14" t="s">
        <v>48</v>
      </c>
      <c r="B14" s="7">
        <v>75</v>
      </c>
      <c r="C14" s="8" t="s">
        <v>30</v>
      </c>
      <c r="D14" s="7" t="s">
        <v>31</v>
      </c>
      <c r="E14" s="17">
        <v>75</v>
      </c>
      <c r="F14" s="17">
        <v>90</v>
      </c>
      <c r="G14" s="17">
        <v>76</v>
      </c>
      <c r="H14" s="17">
        <f t="shared" si="0"/>
        <v>241</v>
      </c>
      <c r="I14" s="18">
        <f t="shared" si="1"/>
        <v>80.33333333333333</v>
      </c>
      <c r="J14" s="19">
        <v>9</v>
      </c>
      <c r="K14" s="19">
        <v>80</v>
      </c>
      <c r="L14" s="14">
        <f t="shared" si="2"/>
        <v>89</v>
      </c>
    </row>
    <row r="15" spans="1:12" s="22" customFormat="1" ht="15.75" customHeight="1">
      <c r="A15" s="20" t="s">
        <v>48</v>
      </c>
      <c r="B15" s="7">
        <v>98</v>
      </c>
      <c r="C15" s="8" t="s">
        <v>15</v>
      </c>
      <c r="D15" s="7" t="s">
        <v>16</v>
      </c>
      <c r="E15" s="19">
        <v>85</v>
      </c>
      <c r="F15" s="19">
        <v>80</v>
      </c>
      <c r="G15" s="19">
        <v>74</v>
      </c>
      <c r="H15" s="19">
        <f t="shared" si="0"/>
        <v>239</v>
      </c>
      <c r="I15" s="21">
        <f t="shared" si="1"/>
        <v>79.66666666666667</v>
      </c>
      <c r="J15" s="19">
        <v>6</v>
      </c>
      <c r="K15" s="19">
        <v>80</v>
      </c>
      <c r="L15" s="20">
        <f t="shared" si="2"/>
        <v>86</v>
      </c>
    </row>
    <row r="16" spans="1:12" s="22" customFormat="1" ht="15.75" customHeight="1">
      <c r="A16" s="20" t="s">
        <v>48</v>
      </c>
      <c r="B16" s="7">
        <v>89</v>
      </c>
      <c r="C16" s="8" t="s">
        <v>23</v>
      </c>
      <c r="D16" s="7" t="s">
        <v>24</v>
      </c>
      <c r="E16" s="19">
        <v>70</v>
      </c>
      <c r="F16" s="19">
        <v>70</v>
      </c>
      <c r="G16" s="19">
        <v>79</v>
      </c>
      <c r="H16" s="19">
        <f t="shared" si="0"/>
        <v>219</v>
      </c>
      <c r="I16" s="21">
        <f t="shared" si="1"/>
        <v>73</v>
      </c>
      <c r="J16" s="19">
        <v>6</v>
      </c>
      <c r="K16" s="19">
        <v>80</v>
      </c>
      <c r="L16" s="20">
        <f t="shared" si="2"/>
        <v>86</v>
      </c>
    </row>
    <row r="17" spans="1:12" s="22" customFormat="1" ht="15.75" customHeight="1">
      <c r="A17" s="20" t="s">
        <v>48</v>
      </c>
      <c r="B17" s="7">
        <v>177</v>
      </c>
      <c r="C17" s="8" t="s">
        <v>17</v>
      </c>
      <c r="D17" s="7" t="s">
        <v>18</v>
      </c>
      <c r="E17" s="19">
        <v>65</v>
      </c>
      <c r="F17" s="19">
        <v>75</v>
      </c>
      <c r="G17" s="19">
        <v>78</v>
      </c>
      <c r="H17" s="19">
        <f t="shared" si="0"/>
        <v>218</v>
      </c>
      <c r="I17" s="21">
        <f t="shared" si="1"/>
        <v>72.66666666666667</v>
      </c>
      <c r="J17" s="19">
        <v>6</v>
      </c>
      <c r="K17" s="19">
        <v>80</v>
      </c>
      <c r="L17" s="20">
        <f t="shared" si="2"/>
        <v>86</v>
      </c>
    </row>
    <row r="18" spans="1:12" ht="15.75" customHeight="1">
      <c r="A18" s="14" t="s">
        <v>48</v>
      </c>
      <c r="B18" s="7">
        <v>94</v>
      </c>
      <c r="C18" s="8" t="s">
        <v>11</v>
      </c>
      <c r="D18" s="7" t="s">
        <v>12</v>
      </c>
      <c r="E18" s="17">
        <v>0</v>
      </c>
      <c r="F18" s="17">
        <v>30</v>
      </c>
      <c r="G18" s="17">
        <v>0</v>
      </c>
      <c r="H18" s="17">
        <f t="shared" si="0"/>
        <v>30</v>
      </c>
      <c r="I18" s="18">
        <f t="shared" si="1"/>
        <v>10</v>
      </c>
      <c r="J18" s="19">
        <v>4</v>
      </c>
      <c r="K18" s="19">
        <v>80</v>
      </c>
      <c r="L18" s="14">
        <f t="shared" si="2"/>
        <v>84</v>
      </c>
    </row>
    <row r="19" spans="1:12" ht="15.75" customHeight="1">
      <c r="A19" s="14" t="s">
        <v>39</v>
      </c>
      <c r="B19" s="7">
        <v>888</v>
      </c>
      <c r="C19" s="8" t="s">
        <v>13</v>
      </c>
      <c r="D19" s="7" t="s">
        <v>14</v>
      </c>
      <c r="E19" s="17">
        <v>0</v>
      </c>
      <c r="F19" s="17">
        <v>0</v>
      </c>
      <c r="G19" s="17">
        <v>0</v>
      </c>
      <c r="H19" s="17">
        <f t="shared" si="0"/>
        <v>0</v>
      </c>
      <c r="I19" s="18">
        <f t="shared" si="1"/>
        <v>0</v>
      </c>
      <c r="J19" s="24">
        <v>0</v>
      </c>
      <c r="K19" s="25"/>
      <c r="L19" s="26"/>
    </row>
    <row r="20" spans="1:12" ht="15.75" customHeight="1">
      <c r="A20" s="14" t="s">
        <v>39</v>
      </c>
      <c r="B20" s="7">
        <v>6</v>
      </c>
      <c r="C20" s="8" t="s">
        <v>25</v>
      </c>
      <c r="D20" s="7" t="s">
        <v>26</v>
      </c>
      <c r="E20" s="17">
        <v>0</v>
      </c>
      <c r="F20" s="17">
        <v>0</v>
      </c>
      <c r="G20" s="17">
        <v>0</v>
      </c>
      <c r="H20" s="17">
        <f t="shared" si="0"/>
        <v>0</v>
      </c>
      <c r="I20" s="18">
        <f t="shared" si="1"/>
        <v>0</v>
      </c>
      <c r="J20" s="24">
        <v>0</v>
      </c>
      <c r="K20" s="25"/>
      <c r="L20" s="26"/>
    </row>
    <row r="22" spans="1:16" s="2" customFormat="1" ht="16.5" customHeight="1">
      <c r="A22" s="12" t="s">
        <v>41</v>
      </c>
      <c r="B22" s="1"/>
      <c r="E22" s="3"/>
      <c r="F22" s="3"/>
      <c r="G22" s="4"/>
      <c r="H22" s="3"/>
      <c r="I22" s="5"/>
      <c r="J22" s="5"/>
      <c r="K22" s="5"/>
      <c r="L22" s="5"/>
      <c r="M22" s="6"/>
      <c r="N22" s="6"/>
      <c r="O22" s="6"/>
      <c r="P22" s="4"/>
    </row>
    <row r="23" ht="18">
      <c r="A23" s="13" t="s">
        <v>42</v>
      </c>
    </row>
  </sheetData>
  <sheetProtection/>
  <mergeCells count="4">
    <mergeCell ref="E3:G3"/>
    <mergeCell ref="J19:L19"/>
    <mergeCell ref="J20:L20"/>
    <mergeCell ref="J3:L3"/>
  </mergeCells>
  <printOptions/>
  <pageMargins left="0.75" right="0.75" top="0.24" bottom="0.66" header="0.16" footer="0.2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torond</cp:lastModifiedBy>
  <cp:lastPrinted>2013-07-07T12:29:12Z</cp:lastPrinted>
  <dcterms:created xsi:type="dcterms:W3CDTF">2013-07-05T10:16:39Z</dcterms:created>
  <dcterms:modified xsi:type="dcterms:W3CDTF">2013-08-02T08:35:34Z</dcterms:modified>
  <cp:category/>
  <cp:version/>
  <cp:contentType/>
  <cp:contentStatus/>
</cp:coreProperties>
</file>